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itlinl\Desktop\"/>
    </mc:Choice>
  </mc:AlternateContent>
  <xr:revisionPtr revIDLastSave="0" documentId="8_{24770FD9-60E7-4AFE-B85C-0F9A33E8F29A}" xr6:coauthVersionLast="47" xr6:coauthVersionMax="47" xr10:uidLastSave="{00000000-0000-0000-0000-000000000000}"/>
  <bookViews>
    <workbookView xWindow="-108" yWindow="-108" windowWidth="23256" windowHeight="12576" xr2:uid="{6CAD66F4-4FE0-4D55-A896-82D2049A6516}"/>
  </bookViews>
  <sheets>
    <sheet name="Quarterly Data " sheetId="7" r:id="rId1"/>
    <sheet name="Monthly Data- Dec '23" sheetId="13" r:id="rId2"/>
    <sheet name="Monthly Data- Jan '24" sheetId="18" r:id="rId3"/>
    <sheet name="Monthly Data- Feb '24" sheetId="19" r:id="rId4"/>
    <sheet name="Monthly Data- March '24" sheetId="20" r:id="rId5"/>
    <sheet name="Monthly Data- April '24" sheetId="21" r:id="rId6"/>
    <sheet name="Monthly Data- May '24" sheetId="22" r:id="rId7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12" i="22" l="1"/>
  <c r="O12" i="22"/>
  <c r="N12" i="22"/>
  <c r="M12" i="22"/>
  <c r="L12" i="22"/>
  <c r="K12" i="22"/>
  <c r="J12" i="22"/>
  <c r="I12" i="22"/>
  <c r="H12" i="22"/>
  <c r="G12" i="22"/>
  <c r="F12" i="22"/>
  <c r="E12" i="22"/>
  <c r="D12" i="22"/>
  <c r="C12" i="22"/>
  <c r="B12" i="22"/>
  <c r="P11" i="22"/>
  <c r="O11" i="22"/>
  <c r="N11" i="22"/>
  <c r="M11" i="22"/>
  <c r="L11" i="22"/>
  <c r="K11" i="22"/>
  <c r="J11" i="22"/>
  <c r="I11" i="22"/>
  <c r="H11" i="22"/>
  <c r="G11" i="22"/>
  <c r="F11" i="22"/>
  <c r="E11" i="22"/>
  <c r="D11" i="22"/>
  <c r="C11" i="22"/>
  <c r="B11" i="22"/>
  <c r="P10" i="22"/>
  <c r="O10" i="22"/>
  <c r="N10" i="22"/>
  <c r="M10" i="22"/>
  <c r="L10" i="22"/>
  <c r="K10" i="22"/>
  <c r="J10" i="22"/>
  <c r="I10" i="22"/>
  <c r="H10" i="22"/>
  <c r="G10" i="22"/>
  <c r="F10" i="22"/>
  <c r="E10" i="22"/>
  <c r="D10" i="22"/>
  <c r="C10" i="22"/>
  <c r="B10" i="22"/>
  <c r="P12" i="21"/>
  <c r="O12" i="21"/>
  <c r="N12" i="21"/>
  <c r="M12" i="21"/>
  <c r="L12" i="21"/>
  <c r="K12" i="21"/>
  <c r="J12" i="21"/>
  <c r="I12" i="21"/>
  <c r="H12" i="21"/>
  <c r="G12" i="21"/>
  <c r="F12" i="21"/>
  <c r="E12" i="21"/>
  <c r="D12" i="21"/>
  <c r="C12" i="21"/>
  <c r="B12" i="21"/>
  <c r="P11" i="21"/>
  <c r="O11" i="21"/>
  <c r="N11" i="21"/>
  <c r="M11" i="21"/>
  <c r="L11" i="21"/>
  <c r="K11" i="21"/>
  <c r="J11" i="21"/>
  <c r="I11" i="21"/>
  <c r="H11" i="21"/>
  <c r="G11" i="21"/>
  <c r="F11" i="21"/>
  <c r="E11" i="21"/>
  <c r="D11" i="21"/>
  <c r="C11" i="21"/>
  <c r="B11" i="21"/>
  <c r="P10" i="21"/>
  <c r="O10" i="21"/>
  <c r="N10" i="21"/>
  <c r="M10" i="21"/>
  <c r="L10" i="21"/>
  <c r="K10" i="21"/>
  <c r="J10" i="21"/>
  <c r="I10" i="21"/>
  <c r="H10" i="21"/>
  <c r="G10" i="21"/>
  <c r="F10" i="21"/>
  <c r="E10" i="21"/>
  <c r="D10" i="21"/>
  <c r="C10" i="21"/>
  <c r="B10" i="21"/>
  <c r="P12" i="20"/>
  <c r="O12" i="20"/>
  <c r="N12" i="20"/>
  <c r="M12" i="20"/>
  <c r="L12" i="20"/>
  <c r="K12" i="20"/>
  <c r="J12" i="20"/>
  <c r="I12" i="20"/>
  <c r="H12" i="20"/>
  <c r="G12" i="20"/>
  <c r="F12" i="20"/>
  <c r="E12" i="20"/>
  <c r="D12" i="20"/>
  <c r="C12" i="20"/>
  <c r="B12" i="20"/>
  <c r="P11" i="20"/>
  <c r="O11" i="20"/>
  <c r="N11" i="20"/>
  <c r="M11" i="20"/>
  <c r="L11" i="20"/>
  <c r="K11" i="20"/>
  <c r="J11" i="20"/>
  <c r="I11" i="20"/>
  <c r="H11" i="20"/>
  <c r="G11" i="20"/>
  <c r="F11" i="20"/>
  <c r="E11" i="20"/>
  <c r="D11" i="20"/>
  <c r="C11" i="20"/>
  <c r="B11" i="20"/>
  <c r="P10" i="20"/>
  <c r="O10" i="20"/>
  <c r="N10" i="20"/>
  <c r="M10" i="20"/>
  <c r="L10" i="20"/>
  <c r="K10" i="20"/>
  <c r="J10" i="20"/>
  <c r="I10" i="20"/>
  <c r="H10" i="20"/>
  <c r="G10" i="20"/>
  <c r="F10" i="20"/>
  <c r="E10" i="20"/>
  <c r="D10" i="20"/>
  <c r="C10" i="20"/>
  <c r="B10" i="20"/>
  <c r="P12" i="19"/>
  <c r="O12" i="19"/>
  <c r="N12" i="19"/>
  <c r="M12" i="19"/>
  <c r="L12" i="19"/>
  <c r="K12" i="19"/>
  <c r="J12" i="19"/>
  <c r="I12" i="19"/>
  <c r="H12" i="19"/>
  <c r="G12" i="19"/>
  <c r="F12" i="19"/>
  <c r="E12" i="19"/>
  <c r="D12" i="19"/>
  <c r="C12" i="19"/>
  <c r="B12" i="19"/>
  <c r="P11" i="19"/>
  <c r="O11" i="19"/>
  <c r="N11" i="19"/>
  <c r="M11" i="19"/>
  <c r="L11" i="19"/>
  <c r="K11" i="19"/>
  <c r="J11" i="19"/>
  <c r="I11" i="19"/>
  <c r="H11" i="19"/>
  <c r="G11" i="19"/>
  <c r="F11" i="19"/>
  <c r="E11" i="19"/>
  <c r="D11" i="19"/>
  <c r="C11" i="19"/>
  <c r="B11" i="19"/>
  <c r="P10" i="19"/>
  <c r="O10" i="19"/>
  <c r="N10" i="19"/>
  <c r="M10" i="19"/>
  <c r="L10" i="19"/>
  <c r="K10" i="19"/>
  <c r="J10" i="19"/>
  <c r="I10" i="19"/>
  <c r="H10" i="19"/>
  <c r="G10" i="19"/>
  <c r="F10" i="19"/>
  <c r="E10" i="19"/>
  <c r="D10" i="19"/>
  <c r="C10" i="19"/>
  <c r="B10" i="19"/>
  <c r="P12" i="18"/>
  <c r="O12" i="18"/>
  <c r="N12" i="18"/>
  <c r="M12" i="18"/>
  <c r="L12" i="18"/>
  <c r="K12" i="18"/>
  <c r="J12" i="18"/>
  <c r="I12" i="18"/>
  <c r="H12" i="18"/>
  <c r="G12" i="18"/>
  <c r="F12" i="18"/>
  <c r="E12" i="18"/>
  <c r="D12" i="18"/>
  <c r="C12" i="18"/>
  <c r="B12" i="18"/>
  <c r="P11" i="18"/>
  <c r="O11" i="18"/>
  <c r="N11" i="18"/>
  <c r="M11" i="18"/>
  <c r="L11" i="18"/>
  <c r="K11" i="18"/>
  <c r="J11" i="18"/>
  <c r="I11" i="18"/>
  <c r="H11" i="18"/>
  <c r="G11" i="18"/>
  <c r="F11" i="18"/>
  <c r="E11" i="18"/>
  <c r="D11" i="18"/>
  <c r="C11" i="18"/>
  <c r="B11" i="18"/>
  <c r="P10" i="18"/>
  <c r="O10" i="18"/>
  <c r="N10" i="18"/>
  <c r="M10" i="18"/>
  <c r="L10" i="18"/>
  <c r="K10" i="18"/>
  <c r="J10" i="18"/>
  <c r="I10" i="18"/>
  <c r="H10" i="18"/>
  <c r="G10" i="18"/>
  <c r="F10" i="18"/>
  <c r="E10" i="18"/>
  <c r="D10" i="18"/>
  <c r="C10" i="18"/>
  <c r="B10" i="18"/>
  <c r="P12" i="13"/>
  <c r="O12" i="13"/>
  <c r="N12" i="13"/>
  <c r="M12" i="13"/>
  <c r="L12" i="13"/>
  <c r="K12" i="13"/>
  <c r="J12" i="13"/>
  <c r="I12" i="13"/>
  <c r="H12" i="13"/>
  <c r="G12" i="13"/>
  <c r="F12" i="13"/>
  <c r="E12" i="13"/>
  <c r="D12" i="13"/>
  <c r="C12" i="13"/>
  <c r="P11" i="13"/>
  <c r="O11" i="13"/>
  <c r="N11" i="13"/>
  <c r="M11" i="13"/>
  <c r="L11" i="13"/>
  <c r="K11" i="13"/>
  <c r="J11" i="13"/>
  <c r="I11" i="13"/>
  <c r="H11" i="13"/>
  <c r="G11" i="13"/>
  <c r="F11" i="13"/>
  <c r="E11" i="13"/>
  <c r="D11" i="13"/>
  <c r="C11" i="13"/>
  <c r="P10" i="13"/>
  <c r="O10" i="13"/>
  <c r="N10" i="13"/>
  <c r="M10" i="13"/>
  <c r="L10" i="13"/>
  <c r="K10" i="13"/>
  <c r="J10" i="13"/>
  <c r="I10" i="13"/>
  <c r="H10" i="13"/>
  <c r="G10" i="13"/>
  <c r="F10" i="13"/>
  <c r="E10" i="13"/>
  <c r="D10" i="13"/>
  <c r="C10" i="13"/>
  <c r="B12" i="13"/>
  <c r="B11" i="13"/>
  <c r="B10" i="13"/>
</calcChain>
</file>

<file path=xl/sharedStrings.xml><?xml version="1.0" encoding="utf-8"?>
<sst xmlns="http://schemas.openxmlformats.org/spreadsheetml/2006/main" count="209" uniqueCount="49">
  <si>
    <t xml:space="preserve">ALPQC Neonatal Hypothermia Prevention: Expanded Delivery Room Package Initiative (NHP) Quarterly Data Collection Form </t>
  </si>
  <si>
    <t>Use this form as you collect quarterly structural measures data before entering it into the data portal</t>
  </si>
  <si>
    <t>S1. Unit Normothermia Policies &amp; Procedures</t>
  </si>
  <si>
    <t>S2.Unit Policies and Procedures                                                                       for Infants Born at &lt;30 weeks’ GA</t>
  </si>
  <si>
    <t>S3. Nursing and Provider Education</t>
  </si>
  <si>
    <t>S4.Unit Hypothermia Management                                                Policies &amp; Procedures</t>
  </si>
  <si>
    <t>S5. Reporting of Performance</t>
  </si>
  <si>
    <t>Does your hospital have neonatal hypothermia prevention policies and
procedures (reviewed and updated in the last 2 years) that contain the following?
A. Standardized recommended delivery room temperatures.
B. A standardized checklist for delivery care based on estimated gestational age.</t>
  </si>
  <si>
    <t>Does your hospital have standard policies related to the following clinical practices?
A. Eligible patients for delayed cord clamping.
B. Guidelines for the use of noninvasive and invasive respiratory support.</t>
  </si>
  <si>
    <t>Does your hospital have a programmatic means of educating hospital staff regarding policies and procedures by gestational age?</t>
  </si>
  <si>
    <t>Does your hospital have a policy and procedure for the management of moderate or severe hypothermia inclusive of the following?
A. Debriefs with the clinical team after moderate to severe neonatal hypothermic events.
B. A standardized clinical approach to managing infants with moderate or severe hypothermia.</t>
  </si>
  <si>
    <t>Does your hospital have a means by which hospital performance is shared with both obstetrical and newborn/NICU staff?</t>
  </si>
  <si>
    <t>Quarter 1: March -May 2024</t>
  </si>
  <si>
    <t>Quarter 2: June-August 2024</t>
  </si>
  <si>
    <t>Quarter 3: Sept-Nov 2024</t>
  </si>
  <si>
    <t>Quarter 4: Dec- Feb 2025</t>
  </si>
  <si>
    <t xml:space="preserve">*Note: Structure Measures are reported as: Not Started, In Progress, or Fully in Place  </t>
  </si>
  <si>
    <t xml:space="preserve">ALPQC Neonatal Hypothermia Prevention: Expanded Delivery Room Package Monthly Data Collection Form </t>
  </si>
  <si>
    <t>Infant #1:</t>
  </si>
  <si>
    <t>Infant #2:</t>
  </si>
  <si>
    <t>Infant #3:</t>
  </si>
  <si>
    <t>Infant #4:</t>
  </si>
  <si>
    <t>Infant #5:</t>
  </si>
  <si>
    <t>Infant #6:</t>
  </si>
  <si>
    <t>Infant #7:</t>
  </si>
  <si>
    <t>Infant #8:</t>
  </si>
  <si>
    <t>Infant #9:</t>
  </si>
  <si>
    <t>Infant #10:</t>
  </si>
  <si>
    <t>Infant #11:</t>
  </si>
  <si>
    <t>Infant #12:</t>
  </si>
  <si>
    <t>Infant #13:</t>
  </si>
  <si>
    <t>Infant #14:</t>
  </si>
  <si>
    <t>Infant #15:</t>
  </si>
  <si>
    <r>
      <t xml:space="preserve">Patient Identifier: </t>
    </r>
    <r>
      <rPr>
        <sz val="9"/>
        <color theme="1"/>
        <rFont val="Calibri"/>
        <family val="2"/>
        <scheme val="minor"/>
      </rPr>
      <t>Select a unique 3-digit code for each patient and keep a record of this. In the event of a data entry error, the code will be used to direct you to the specific patient data in need of correction.</t>
    </r>
  </si>
  <si>
    <t>Patient Race:</t>
  </si>
  <si>
    <t>Gestational Age:</t>
  </si>
  <si>
    <t>Birth Weight:</t>
  </si>
  <si>
    <t>Mode of Delivery:</t>
  </si>
  <si>
    <t>Delayed Cord Clamping:</t>
  </si>
  <si>
    <t>CPAP:</t>
  </si>
  <si>
    <t>Intubation:</t>
  </si>
  <si>
    <t xml:space="preserve">Intraventricular Hemmorrhage: </t>
  </si>
  <si>
    <t>If IVH, Severe:</t>
  </si>
  <si>
    <t>Hypothermia</t>
  </si>
  <si>
    <t>Moderate to Severe Hypothermia</t>
  </si>
  <si>
    <t>Hyperthermia</t>
  </si>
  <si>
    <t xml:space="preserve">Use this form as you collect monthy data before entering it into the data portal: Please collect data for 15 Patients per month, all less than 32 weeks gestation  </t>
  </si>
  <si>
    <t>Temperature on Admission (°C):</t>
  </si>
  <si>
    <t xml:space="preserve">Total # of patients born under 32 weeks during collection period: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</si>
</sst>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/>
        <bgColor indexed="64"/>
      </patternFill>
    </fill>
  </fills>
  <borders count="10">
    <border>
      <left/>
      <right/>
      <top/>
      <bottom/>
      <diagonal/>
    </border>
    <border>
      <left/>
      <right style="medium">
        <color theme="9" tint="-0.499984740745262"/>
      </right>
      <top style="medium">
        <color theme="9" tint="-0.499984740745262"/>
      </top>
      <bottom/>
      <diagonal/>
    </border>
    <border>
      <left/>
      <right/>
      <top style="medium">
        <color theme="9" tint="-0.499984740745262"/>
      </top>
      <bottom/>
      <diagonal/>
    </border>
    <border>
      <left style="medium">
        <color theme="9" tint="-0.499984740745262"/>
      </left>
      <right/>
      <top style="medium">
        <color theme="9" tint="-0.499984740745262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theme="9" tint="-0.499984740745262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theme="9" tint="-0.499984740745262"/>
      </left>
      <right/>
      <top style="thin">
        <color theme="9" tint="-0.499984740745262"/>
      </top>
      <bottom style="thin">
        <color theme="9" tint="-0.499984740745262"/>
      </bottom>
      <diagonal/>
    </border>
    <border>
      <left/>
      <right/>
      <top style="thin">
        <color theme="9" tint="-0.499984740745262"/>
      </top>
      <bottom style="thin">
        <color theme="9" tint="-0.499984740745262"/>
      </bottom>
      <diagonal/>
    </border>
    <border>
      <left/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3" borderId="0" xfId="0" applyFill="1"/>
    <xf numFmtId="0" fontId="0" fillId="4" borderId="0" xfId="0" applyFill="1"/>
    <xf numFmtId="0" fontId="4" fillId="2" borderId="3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1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CB5445-03B1-41BA-98F7-124368B08EDE}">
  <dimension ref="A1:F10"/>
  <sheetViews>
    <sheetView tabSelected="1" workbookViewId="0">
      <selection activeCell="B13" sqref="B13"/>
    </sheetView>
  </sheetViews>
  <sheetFormatPr defaultRowHeight="14.4" x14ac:dyDescent="0.3"/>
  <cols>
    <col min="1" max="1" width="24.33203125" customWidth="1"/>
    <col min="2" max="2" width="38.33203125" customWidth="1"/>
    <col min="3" max="3" width="35.109375" customWidth="1"/>
    <col min="4" max="4" width="30.5546875" customWidth="1"/>
    <col min="5" max="5" width="41.44140625" customWidth="1"/>
    <col min="6" max="6" width="26.6640625" customWidth="1"/>
  </cols>
  <sheetData>
    <row r="1" spans="1:6" ht="35.4" customHeight="1" x14ac:dyDescent="0.3">
      <c r="A1" s="13" t="s">
        <v>0</v>
      </c>
      <c r="B1" s="14"/>
      <c r="C1" s="14"/>
      <c r="D1" s="14"/>
      <c r="E1" s="14"/>
      <c r="F1" s="15"/>
    </row>
    <row r="2" spans="1:6" ht="22.95" customHeight="1" x14ac:dyDescent="0.3">
      <c r="A2" s="16" t="s">
        <v>1</v>
      </c>
      <c r="B2" s="17"/>
      <c r="C2" s="17"/>
      <c r="D2" s="17"/>
      <c r="E2" s="17"/>
      <c r="F2" s="18"/>
    </row>
    <row r="3" spans="1:6" s="8" customFormat="1" ht="28.8" x14ac:dyDescent="0.3">
      <c r="B3" s="8" t="s">
        <v>2</v>
      </c>
      <c r="C3" s="6" t="s">
        <v>3</v>
      </c>
      <c r="D3" s="8" t="s">
        <v>4</v>
      </c>
      <c r="E3" s="6" t="s">
        <v>5</v>
      </c>
      <c r="F3" s="8" t="s">
        <v>6</v>
      </c>
    </row>
    <row r="4" spans="1:6" s="9" customFormat="1" ht="166.2" customHeight="1" x14ac:dyDescent="0.3">
      <c r="B4" s="10" t="s">
        <v>7</v>
      </c>
      <c r="C4" s="10" t="s">
        <v>8</v>
      </c>
      <c r="D4" s="10" t="s">
        <v>9</v>
      </c>
      <c r="E4" s="10" t="s">
        <v>10</v>
      </c>
      <c r="F4" s="10" t="s">
        <v>11</v>
      </c>
    </row>
    <row r="5" spans="1:6" ht="21" customHeight="1" x14ac:dyDescent="0.3">
      <c r="A5" s="9" t="s">
        <v>12</v>
      </c>
    </row>
    <row r="6" spans="1:6" ht="20.399999999999999" customHeight="1" x14ac:dyDescent="0.3">
      <c r="A6" s="9" t="s">
        <v>13</v>
      </c>
    </row>
    <row r="7" spans="1:6" ht="24.6" customHeight="1" x14ac:dyDescent="0.3">
      <c r="A7" s="9" t="s">
        <v>14</v>
      </c>
    </row>
    <row r="8" spans="1:6" ht="21" customHeight="1" x14ac:dyDescent="0.3">
      <c r="A8" s="9" t="s">
        <v>15</v>
      </c>
    </row>
    <row r="10" spans="1:6" ht="17.399999999999999" customHeight="1" x14ac:dyDescent="0.3">
      <c r="A10" s="7" t="s">
        <v>16</v>
      </c>
      <c r="B10" s="5"/>
      <c r="C10" s="4"/>
    </row>
  </sheetData>
  <mergeCells count="2">
    <mergeCell ref="A1:F1"/>
    <mergeCell ref="A2:F2"/>
  </mergeCells>
  <dataValidations count="1">
    <dataValidation type="list" allowBlank="1" showInputMessage="1" showErrorMessage="1" sqref="B5:F8" xr:uid="{1BB55362-28F6-40F7-AF5C-3D494FD5A013}">
      <formula1>"Not Started, In Progress, Fully in Place 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5C58C0-A3EC-4C05-8720-1216EAFC21AC}">
  <dimension ref="A1:P19"/>
  <sheetViews>
    <sheetView workbookViewId="0">
      <selection activeCell="A22" sqref="A22"/>
    </sheetView>
  </sheetViews>
  <sheetFormatPr defaultRowHeight="14.4" x14ac:dyDescent="0.3"/>
  <cols>
    <col min="1" max="1" width="28.6640625" customWidth="1"/>
    <col min="2" max="2" width="11.44140625" customWidth="1"/>
    <col min="3" max="3" width="12.6640625" customWidth="1"/>
    <col min="4" max="4" width="12" customWidth="1"/>
    <col min="5" max="5" width="11.6640625" customWidth="1"/>
    <col min="6" max="6" width="11.5546875" customWidth="1"/>
    <col min="7" max="7" width="11.6640625" customWidth="1"/>
    <col min="8" max="8" width="12.6640625" customWidth="1"/>
    <col min="9" max="9" width="12" customWidth="1"/>
    <col min="10" max="10" width="12.109375" customWidth="1"/>
    <col min="11" max="11" width="11.6640625" customWidth="1"/>
    <col min="12" max="12" width="11.5546875" customWidth="1"/>
    <col min="13" max="13" width="11.6640625" customWidth="1"/>
    <col min="14" max="14" width="10.109375" customWidth="1"/>
    <col min="15" max="15" width="10.5546875" customWidth="1"/>
    <col min="16" max="16" width="11" customWidth="1"/>
  </cols>
  <sheetData>
    <row r="1" spans="1:16" ht="46.95" customHeight="1" thickBot="1" x14ac:dyDescent="0.35">
      <c r="A1" s="19" t="s">
        <v>17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</row>
    <row r="2" spans="1:16" ht="21.6" customHeight="1" x14ac:dyDescent="0.3">
      <c r="A2" s="20" t="s">
        <v>46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</row>
    <row r="3" spans="1:16" x14ac:dyDescent="0.3">
      <c r="A3" s="3"/>
      <c r="B3" s="3" t="s">
        <v>18</v>
      </c>
      <c r="C3" s="3" t="s">
        <v>19</v>
      </c>
      <c r="D3" s="3" t="s">
        <v>20</v>
      </c>
      <c r="E3" s="3" t="s">
        <v>21</v>
      </c>
      <c r="F3" s="3" t="s">
        <v>22</v>
      </c>
      <c r="G3" s="3" t="s">
        <v>23</v>
      </c>
      <c r="H3" s="3" t="s">
        <v>24</v>
      </c>
      <c r="I3" s="3" t="s">
        <v>25</v>
      </c>
      <c r="J3" s="3" t="s">
        <v>26</v>
      </c>
      <c r="K3" s="3" t="s">
        <v>27</v>
      </c>
      <c r="L3" s="3" t="s">
        <v>28</v>
      </c>
      <c r="M3" s="3" t="s">
        <v>29</v>
      </c>
      <c r="N3" s="3" t="s">
        <v>30</v>
      </c>
      <c r="O3" s="3" t="s">
        <v>31</v>
      </c>
      <c r="P3" s="3" t="s">
        <v>32</v>
      </c>
    </row>
    <row r="4" spans="1:16" ht="74.400000000000006" x14ac:dyDescent="0.3">
      <c r="A4" s="2" t="s">
        <v>33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x14ac:dyDescent="0.3">
      <c r="A5" t="s">
        <v>34</v>
      </c>
    </row>
    <row r="6" spans="1:16" s="1" customFormat="1" ht="18" customHeight="1" x14ac:dyDescent="0.3">
      <c r="A6" t="s">
        <v>35</v>
      </c>
      <c r="B6"/>
      <c r="C6"/>
      <c r="D6"/>
      <c r="E6"/>
      <c r="F6"/>
      <c r="G6"/>
      <c r="H6"/>
      <c r="I6"/>
      <c r="J6"/>
      <c r="K6"/>
      <c r="L6"/>
      <c r="M6"/>
      <c r="N6"/>
      <c r="O6"/>
      <c r="P6"/>
    </row>
    <row r="7" spans="1:16" x14ac:dyDescent="0.3">
      <c r="A7" t="s">
        <v>36</v>
      </c>
    </row>
    <row r="8" spans="1:16" x14ac:dyDescent="0.3">
      <c r="A8" t="s">
        <v>37</v>
      </c>
    </row>
    <row r="9" spans="1:16" x14ac:dyDescent="0.3">
      <c r="A9" t="s">
        <v>47</v>
      </c>
    </row>
    <row r="10" spans="1:16" x14ac:dyDescent="0.3">
      <c r="A10" s="11" t="s">
        <v>43</v>
      </c>
      <c r="B10" s="11">
        <f t="shared" ref="B10:P10" si="0">COUNTIF(B9,"&lt;36.5")</f>
        <v>0</v>
      </c>
      <c r="C10" s="11">
        <f t="shared" si="0"/>
        <v>0</v>
      </c>
      <c r="D10" s="11">
        <f t="shared" si="0"/>
        <v>0</v>
      </c>
      <c r="E10" s="11">
        <f t="shared" si="0"/>
        <v>0</v>
      </c>
      <c r="F10" s="11">
        <f t="shared" si="0"/>
        <v>0</v>
      </c>
      <c r="G10" s="11">
        <f t="shared" si="0"/>
        <v>0</v>
      </c>
      <c r="H10" s="11">
        <f t="shared" si="0"/>
        <v>0</v>
      </c>
      <c r="I10" s="11">
        <f t="shared" si="0"/>
        <v>0</v>
      </c>
      <c r="J10" s="11">
        <f t="shared" si="0"/>
        <v>0</v>
      </c>
      <c r="K10" s="11">
        <f t="shared" si="0"/>
        <v>0</v>
      </c>
      <c r="L10" s="11">
        <f t="shared" si="0"/>
        <v>0</v>
      </c>
      <c r="M10" s="11">
        <f t="shared" si="0"/>
        <v>0</v>
      </c>
      <c r="N10" s="11">
        <f t="shared" si="0"/>
        <v>0</v>
      </c>
      <c r="O10" s="11">
        <f t="shared" si="0"/>
        <v>0</v>
      </c>
      <c r="P10" s="11">
        <f t="shared" si="0"/>
        <v>0</v>
      </c>
    </row>
    <row r="11" spans="1:16" x14ac:dyDescent="0.3">
      <c r="A11" s="11" t="s">
        <v>44</v>
      </c>
      <c r="B11" s="11">
        <f t="shared" ref="B11:P11" si="1">COUNTIF(B9,"&lt;36.0")</f>
        <v>0</v>
      </c>
      <c r="C11" s="11">
        <f t="shared" si="1"/>
        <v>0</v>
      </c>
      <c r="D11" s="11">
        <f t="shared" si="1"/>
        <v>0</v>
      </c>
      <c r="E11" s="11">
        <f t="shared" si="1"/>
        <v>0</v>
      </c>
      <c r="F11" s="11">
        <f t="shared" si="1"/>
        <v>0</v>
      </c>
      <c r="G11" s="11">
        <f t="shared" si="1"/>
        <v>0</v>
      </c>
      <c r="H11" s="11">
        <f t="shared" si="1"/>
        <v>0</v>
      </c>
      <c r="I11" s="11">
        <f t="shared" si="1"/>
        <v>0</v>
      </c>
      <c r="J11" s="11">
        <f t="shared" si="1"/>
        <v>0</v>
      </c>
      <c r="K11" s="11">
        <f t="shared" si="1"/>
        <v>0</v>
      </c>
      <c r="L11" s="11">
        <f t="shared" si="1"/>
        <v>0</v>
      </c>
      <c r="M11" s="11">
        <f t="shared" si="1"/>
        <v>0</v>
      </c>
      <c r="N11" s="11">
        <f t="shared" si="1"/>
        <v>0</v>
      </c>
      <c r="O11" s="11">
        <f t="shared" si="1"/>
        <v>0</v>
      </c>
      <c r="P11" s="11">
        <f t="shared" si="1"/>
        <v>0</v>
      </c>
    </row>
    <row r="12" spans="1:16" x14ac:dyDescent="0.3">
      <c r="A12" s="11" t="s">
        <v>45</v>
      </c>
      <c r="B12" s="11">
        <f t="shared" ref="B12:P12" si="2">COUNTIF(B9,"&gt;38.0")</f>
        <v>0</v>
      </c>
      <c r="C12" s="11">
        <f t="shared" si="2"/>
        <v>0</v>
      </c>
      <c r="D12" s="11">
        <f t="shared" si="2"/>
        <v>0</v>
      </c>
      <c r="E12" s="11">
        <f t="shared" si="2"/>
        <v>0</v>
      </c>
      <c r="F12" s="11">
        <f t="shared" si="2"/>
        <v>0</v>
      </c>
      <c r="G12" s="11">
        <f t="shared" si="2"/>
        <v>0</v>
      </c>
      <c r="H12" s="11">
        <f t="shared" si="2"/>
        <v>0</v>
      </c>
      <c r="I12" s="11">
        <f t="shared" si="2"/>
        <v>0</v>
      </c>
      <c r="J12" s="11">
        <f t="shared" si="2"/>
        <v>0</v>
      </c>
      <c r="K12" s="11">
        <f t="shared" si="2"/>
        <v>0</v>
      </c>
      <c r="L12" s="11">
        <f t="shared" si="2"/>
        <v>0</v>
      </c>
      <c r="M12" s="11">
        <f t="shared" si="2"/>
        <v>0</v>
      </c>
      <c r="N12" s="11">
        <f t="shared" si="2"/>
        <v>0</v>
      </c>
      <c r="O12" s="11">
        <f t="shared" si="2"/>
        <v>0</v>
      </c>
      <c r="P12" s="11">
        <f t="shared" si="2"/>
        <v>0</v>
      </c>
    </row>
    <row r="13" spans="1:16" x14ac:dyDescent="0.3">
      <c r="A13" t="s">
        <v>38</v>
      </c>
    </row>
    <row r="14" spans="1:16" x14ac:dyDescent="0.3">
      <c r="A14" t="s">
        <v>39</v>
      </c>
    </row>
    <row r="15" spans="1:16" x14ac:dyDescent="0.3">
      <c r="A15" t="s">
        <v>40</v>
      </c>
    </row>
    <row r="16" spans="1:16" x14ac:dyDescent="0.3">
      <c r="A16" t="s">
        <v>41</v>
      </c>
    </row>
    <row r="17" spans="1:4" x14ac:dyDescent="0.3">
      <c r="A17" t="s">
        <v>42</v>
      </c>
    </row>
    <row r="19" spans="1:4" ht="28.8" customHeight="1" x14ac:dyDescent="0.3">
      <c r="A19" s="22" t="s">
        <v>48</v>
      </c>
      <c r="B19" s="22"/>
      <c r="C19" s="22"/>
      <c r="D19" s="12"/>
    </row>
  </sheetData>
  <mergeCells count="3">
    <mergeCell ref="A1:P1"/>
    <mergeCell ref="A2:P2"/>
    <mergeCell ref="A19:C19"/>
  </mergeCells>
  <dataValidations count="4">
    <dataValidation type="list" allowBlank="1" showInputMessage="1" showErrorMessage="1" sqref="B14:P17" xr:uid="{FF4BC8AF-6906-4242-9404-443BCD1ED6F7}">
      <formula1>"Yes, No, Unknown"</formula1>
    </dataValidation>
    <dataValidation type="list" allowBlank="1" showInputMessage="1" showErrorMessage="1" sqref="B13:P13" xr:uid="{00FDE691-B5B5-4301-B09F-E7D76F2C77A8}">
      <formula1>"Yes, No, Unknown "</formula1>
    </dataValidation>
    <dataValidation type="list" allowBlank="1" showInputMessage="1" showErrorMessage="1" sqref="B8:P8" xr:uid="{C53897FB-7437-423E-BC15-3A909F128943}">
      <formula1>"Vaginal, Cesarean section, Unknown"</formula1>
    </dataValidation>
    <dataValidation type="list" allowBlank="1" showInputMessage="1" showErrorMessage="1" sqref="B5:P5" xr:uid="{CE1413B7-53C8-4A90-81D4-7DB3F6D00605}">
      <formula1>"Asian, Black/African American, Hispanic, Multi racial, Native American, Native Hawaiian/Pacific Islander, White, Other, Unknown, Race not reported"</formula1>
    </dataValidation>
  </dataValidation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6F2E8E-D8D3-4A75-8704-70B64B135DCA}">
  <dimension ref="A1:P19"/>
  <sheetViews>
    <sheetView workbookViewId="0">
      <selection activeCell="A19" sqref="A19:C19"/>
    </sheetView>
  </sheetViews>
  <sheetFormatPr defaultRowHeight="14.4" x14ac:dyDescent="0.3"/>
  <cols>
    <col min="1" max="1" width="28.6640625" customWidth="1"/>
    <col min="2" max="2" width="11.44140625" customWidth="1"/>
    <col min="3" max="3" width="12.6640625" customWidth="1"/>
    <col min="4" max="4" width="12" customWidth="1"/>
    <col min="5" max="5" width="11.6640625" customWidth="1"/>
    <col min="6" max="6" width="11.5546875" customWidth="1"/>
    <col min="7" max="7" width="11.6640625" customWidth="1"/>
    <col min="8" max="8" width="12.6640625" customWidth="1"/>
    <col min="9" max="9" width="12" customWidth="1"/>
    <col min="10" max="10" width="12.109375" customWidth="1"/>
    <col min="11" max="11" width="11.6640625" customWidth="1"/>
    <col min="12" max="12" width="11.5546875" customWidth="1"/>
    <col min="13" max="13" width="11.6640625" customWidth="1"/>
    <col min="14" max="14" width="10.109375" customWidth="1"/>
    <col min="15" max="15" width="10.5546875" customWidth="1"/>
    <col min="16" max="16" width="11" customWidth="1"/>
  </cols>
  <sheetData>
    <row r="1" spans="1:16" ht="46.95" customHeight="1" thickBot="1" x14ac:dyDescent="0.35">
      <c r="A1" s="19" t="s">
        <v>17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</row>
    <row r="2" spans="1:16" ht="21.6" customHeight="1" x14ac:dyDescent="0.3">
      <c r="A2" s="20" t="s">
        <v>46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</row>
    <row r="3" spans="1:16" x14ac:dyDescent="0.3">
      <c r="A3" s="3"/>
      <c r="B3" s="3" t="s">
        <v>18</v>
      </c>
      <c r="C3" s="3" t="s">
        <v>19</v>
      </c>
      <c r="D3" s="3" t="s">
        <v>20</v>
      </c>
      <c r="E3" s="3" t="s">
        <v>21</v>
      </c>
      <c r="F3" s="3" t="s">
        <v>22</v>
      </c>
      <c r="G3" s="3" t="s">
        <v>23</v>
      </c>
      <c r="H3" s="3" t="s">
        <v>24</v>
      </c>
      <c r="I3" s="3" t="s">
        <v>25</v>
      </c>
      <c r="J3" s="3" t="s">
        <v>26</v>
      </c>
      <c r="K3" s="3" t="s">
        <v>27</v>
      </c>
      <c r="L3" s="3" t="s">
        <v>28</v>
      </c>
      <c r="M3" s="3" t="s">
        <v>29</v>
      </c>
      <c r="N3" s="3" t="s">
        <v>30</v>
      </c>
      <c r="O3" s="3" t="s">
        <v>31</v>
      </c>
      <c r="P3" s="3" t="s">
        <v>32</v>
      </c>
    </row>
    <row r="4" spans="1:16" ht="74.400000000000006" x14ac:dyDescent="0.3">
      <c r="A4" s="2" t="s">
        <v>33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x14ac:dyDescent="0.3">
      <c r="A5" t="s">
        <v>34</v>
      </c>
    </row>
    <row r="6" spans="1:16" s="1" customFormat="1" ht="18" customHeight="1" x14ac:dyDescent="0.3">
      <c r="A6" t="s">
        <v>35</v>
      </c>
      <c r="B6"/>
      <c r="C6"/>
      <c r="D6"/>
      <c r="E6"/>
      <c r="F6"/>
      <c r="G6"/>
      <c r="H6"/>
      <c r="I6"/>
      <c r="J6"/>
      <c r="K6"/>
      <c r="L6"/>
      <c r="M6"/>
      <c r="N6"/>
      <c r="O6"/>
      <c r="P6"/>
    </row>
    <row r="7" spans="1:16" x14ac:dyDescent="0.3">
      <c r="A7" t="s">
        <v>36</v>
      </c>
    </row>
    <row r="8" spans="1:16" x14ac:dyDescent="0.3">
      <c r="A8" t="s">
        <v>37</v>
      </c>
    </row>
    <row r="9" spans="1:16" x14ac:dyDescent="0.3">
      <c r="A9" t="s">
        <v>47</v>
      </c>
    </row>
    <row r="10" spans="1:16" x14ac:dyDescent="0.3">
      <c r="A10" s="11" t="s">
        <v>43</v>
      </c>
      <c r="B10" s="11">
        <f t="shared" ref="B10:P10" si="0">COUNTIF(B9,"&lt;36.5")</f>
        <v>0</v>
      </c>
      <c r="C10" s="11">
        <f t="shared" si="0"/>
        <v>0</v>
      </c>
      <c r="D10" s="11">
        <f t="shared" si="0"/>
        <v>0</v>
      </c>
      <c r="E10" s="11">
        <f t="shared" si="0"/>
        <v>0</v>
      </c>
      <c r="F10" s="11">
        <f t="shared" si="0"/>
        <v>0</v>
      </c>
      <c r="G10" s="11">
        <f t="shared" si="0"/>
        <v>0</v>
      </c>
      <c r="H10" s="11">
        <f t="shared" si="0"/>
        <v>0</v>
      </c>
      <c r="I10" s="11">
        <f t="shared" si="0"/>
        <v>0</v>
      </c>
      <c r="J10" s="11">
        <f t="shared" si="0"/>
        <v>0</v>
      </c>
      <c r="K10" s="11">
        <f t="shared" si="0"/>
        <v>0</v>
      </c>
      <c r="L10" s="11">
        <f t="shared" si="0"/>
        <v>0</v>
      </c>
      <c r="M10" s="11">
        <f t="shared" si="0"/>
        <v>0</v>
      </c>
      <c r="N10" s="11">
        <f t="shared" si="0"/>
        <v>0</v>
      </c>
      <c r="O10" s="11">
        <f t="shared" si="0"/>
        <v>0</v>
      </c>
      <c r="P10" s="11">
        <f t="shared" si="0"/>
        <v>0</v>
      </c>
    </row>
    <row r="11" spans="1:16" x14ac:dyDescent="0.3">
      <c r="A11" s="11" t="s">
        <v>44</v>
      </c>
      <c r="B11" s="11">
        <f t="shared" ref="B11:P11" si="1">COUNTIF(B9,"&lt;36.0")</f>
        <v>0</v>
      </c>
      <c r="C11" s="11">
        <f t="shared" si="1"/>
        <v>0</v>
      </c>
      <c r="D11" s="11">
        <f t="shared" si="1"/>
        <v>0</v>
      </c>
      <c r="E11" s="11">
        <f t="shared" si="1"/>
        <v>0</v>
      </c>
      <c r="F11" s="11">
        <f t="shared" si="1"/>
        <v>0</v>
      </c>
      <c r="G11" s="11">
        <f t="shared" si="1"/>
        <v>0</v>
      </c>
      <c r="H11" s="11">
        <f t="shared" si="1"/>
        <v>0</v>
      </c>
      <c r="I11" s="11">
        <f t="shared" si="1"/>
        <v>0</v>
      </c>
      <c r="J11" s="11">
        <f t="shared" si="1"/>
        <v>0</v>
      </c>
      <c r="K11" s="11">
        <f t="shared" si="1"/>
        <v>0</v>
      </c>
      <c r="L11" s="11">
        <f t="shared" si="1"/>
        <v>0</v>
      </c>
      <c r="M11" s="11">
        <f t="shared" si="1"/>
        <v>0</v>
      </c>
      <c r="N11" s="11">
        <f t="shared" si="1"/>
        <v>0</v>
      </c>
      <c r="O11" s="11">
        <f t="shared" si="1"/>
        <v>0</v>
      </c>
      <c r="P11" s="11">
        <f t="shared" si="1"/>
        <v>0</v>
      </c>
    </row>
    <row r="12" spans="1:16" x14ac:dyDescent="0.3">
      <c r="A12" s="11" t="s">
        <v>45</v>
      </c>
      <c r="B12" s="11">
        <f t="shared" ref="B12:P12" si="2">COUNTIF(B9,"&gt;38.0")</f>
        <v>0</v>
      </c>
      <c r="C12" s="11">
        <f t="shared" si="2"/>
        <v>0</v>
      </c>
      <c r="D12" s="11">
        <f t="shared" si="2"/>
        <v>0</v>
      </c>
      <c r="E12" s="11">
        <f t="shared" si="2"/>
        <v>0</v>
      </c>
      <c r="F12" s="11">
        <f t="shared" si="2"/>
        <v>0</v>
      </c>
      <c r="G12" s="11">
        <f t="shared" si="2"/>
        <v>0</v>
      </c>
      <c r="H12" s="11">
        <f t="shared" si="2"/>
        <v>0</v>
      </c>
      <c r="I12" s="11">
        <f t="shared" si="2"/>
        <v>0</v>
      </c>
      <c r="J12" s="11">
        <f t="shared" si="2"/>
        <v>0</v>
      </c>
      <c r="K12" s="11">
        <f t="shared" si="2"/>
        <v>0</v>
      </c>
      <c r="L12" s="11">
        <f t="shared" si="2"/>
        <v>0</v>
      </c>
      <c r="M12" s="11">
        <f t="shared" si="2"/>
        <v>0</v>
      </c>
      <c r="N12" s="11">
        <f t="shared" si="2"/>
        <v>0</v>
      </c>
      <c r="O12" s="11">
        <f t="shared" si="2"/>
        <v>0</v>
      </c>
      <c r="P12" s="11">
        <f t="shared" si="2"/>
        <v>0</v>
      </c>
    </row>
    <row r="13" spans="1:16" x14ac:dyDescent="0.3">
      <c r="A13" t="s">
        <v>38</v>
      </c>
    </row>
    <row r="14" spans="1:16" x14ac:dyDescent="0.3">
      <c r="A14" t="s">
        <v>39</v>
      </c>
    </row>
    <row r="15" spans="1:16" x14ac:dyDescent="0.3">
      <c r="A15" t="s">
        <v>40</v>
      </c>
    </row>
    <row r="16" spans="1:16" x14ac:dyDescent="0.3">
      <c r="A16" t="s">
        <v>41</v>
      </c>
    </row>
    <row r="17" spans="1:4" x14ac:dyDescent="0.3">
      <c r="A17" t="s">
        <v>42</v>
      </c>
    </row>
    <row r="19" spans="1:4" ht="28.2" customHeight="1" x14ac:dyDescent="0.3">
      <c r="A19" s="22" t="s">
        <v>48</v>
      </c>
      <c r="B19" s="22"/>
      <c r="C19" s="22"/>
      <c r="D19" s="12"/>
    </row>
  </sheetData>
  <mergeCells count="3">
    <mergeCell ref="A1:P1"/>
    <mergeCell ref="A2:P2"/>
    <mergeCell ref="A19:C19"/>
  </mergeCells>
  <dataValidations count="4">
    <dataValidation type="list" allowBlank="1" showInputMessage="1" showErrorMessage="1" sqref="B5:P5" xr:uid="{8D7187FF-7935-4513-B0B8-FC9F5B666BC1}">
      <formula1>"Asian, Black/African American, Hispanic, Multi racial, Native American, Native Hawaiian/Pacific Islander, White, Other, Unknown, Race not reported"</formula1>
    </dataValidation>
    <dataValidation type="list" allowBlank="1" showInputMessage="1" showErrorMessage="1" sqref="B8:P8" xr:uid="{C58BDC73-7B99-43EB-9DC1-4844E8CF6B17}">
      <formula1>"Vaginal, Cesarean section, Unknown"</formula1>
    </dataValidation>
    <dataValidation type="list" allowBlank="1" showInputMessage="1" showErrorMessage="1" sqref="B13:P13" xr:uid="{653768FB-8AA3-40F9-8109-E336CA139DE0}">
      <formula1>"Yes, No, Unknown "</formula1>
    </dataValidation>
    <dataValidation type="list" allowBlank="1" showInputMessage="1" showErrorMessage="1" sqref="B14:P17" xr:uid="{ACD8507F-E1D0-4516-896F-D8B6DAE3D851}">
      <formula1>"Yes, No, Unknown"</formula1>
    </dataValidation>
  </dataValidation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F8FCFA-2E20-4E04-B496-132697FC08D7}">
  <dimension ref="A1:P19"/>
  <sheetViews>
    <sheetView workbookViewId="0">
      <selection activeCell="D16" sqref="D16"/>
    </sheetView>
  </sheetViews>
  <sheetFormatPr defaultRowHeight="14.4" x14ac:dyDescent="0.3"/>
  <cols>
    <col min="1" max="1" width="28.6640625" customWidth="1"/>
    <col min="2" max="2" width="11.44140625" customWidth="1"/>
    <col min="3" max="3" width="12.6640625" customWidth="1"/>
    <col min="4" max="4" width="12" customWidth="1"/>
    <col min="5" max="5" width="11.6640625" customWidth="1"/>
    <col min="6" max="6" width="11.5546875" customWidth="1"/>
    <col min="7" max="7" width="11.6640625" customWidth="1"/>
    <col min="8" max="8" width="12.6640625" customWidth="1"/>
    <col min="9" max="9" width="12" customWidth="1"/>
    <col min="10" max="10" width="12.109375" customWidth="1"/>
    <col min="11" max="11" width="11.6640625" customWidth="1"/>
    <col min="12" max="12" width="11.5546875" customWidth="1"/>
    <col min="13" max="13" width="11.6640625" customWidth="1"/>
    <col min="14" max="14" width="10.109375" customWidth="1"/>
    <col min="15" max="15" width="10.5546875" customWidth="1"/>
    <col min="16" max="16" width="11" customWidth="1"/>
  </cols>
  <sheetData>
    <row r="1" spans="1:16" ht="46.95" customHeight="1" thickBot="1" x14ac:dyDescent="0.35">
      <c r="A1" s="19" t="s">
        <v>17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</row>
    <row r="2" spans="1:16" ht="21.6" customHeight="1" x14ac:dyDescent="0.3">
      <c r="A2" s="20" t="s">
        <v>46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</row>
    <row r="3" spans="1:16" x14ac:dyDescent="0.3">
      <c r="A3" s="3"/>
      <c r="B3" s="3" t="s">
        <v>18</v>
      </c>
      <c r="C3" s="3" t="s">
        <v>19</v>
      </c>
      <c r="D3" s="3" t="s">
        <v>20</v>
      </c>
      <c r="E3" s="3" t="s">
        <v>21</v>
      </c>
      <c r="F3" s="3" t="s">
        <v>22</v>
      </c>
      <c r="G3" s="3" t="s">
        <v>23</v>
      </c>
      <c r="H3" s="3" t="s">
        <v>24</v>
      </c>
      <c r="I3" s="3" t="s">
        <v>25</v>
      </c>
      <c r="J3" s="3" t="s">
        <v>26</v>
      </c>
      <c r="K3" s="3" t="s">
        <v>27</v>
      </c>
      <c r="L3" s="3" t="s">
        <v>28</v>
      </c>
      <c r="M3" s="3" t="s">
        <v>29</v>
      </c>
      <c r="N3" s="3" t="s">
        <v>30</v>
      </c>
      <c r="O3" s="3" t="s">
        <v>31</v>
      </c>
      <c r="P3" s="3" t="s">
        <v>32</v>
      </c>
    </row>
    <row r="4" spans="1:16" ht="74.400000000000006" x14ac:dyDescent="0.3">
      <c r="A4" s="2" t="s">
        <v>33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x14ac:dyDescent="0.3">
      <c r="A5" t="s">
        <v>34</v>
      </c>
    </row>
    <row r="6" spans="1:16" s="1" customFormat="1" ht="18" customHeight="1" x14ac:dyDescent="0.3">
      <c r="A6" t="s">
        <v>35</v>
      </c>
      <c r="B6"/>
      <c r="C6"/>
      <c r="D6"/>
      <c r="E6"/>
      <c r="F6"/>
      <c r="G6"/>
      <c r="H6"/>
      <c r="I6"/>
      <c r="J6"/>
      <c r="K6"/>
      <c r="L6"/>
      <c r="M6"/>
      <c r="N6"/>
      <c r="O6"/>
      <c r="P6"/>
    </row>
    <row r="7" spans="1:16" x14ac:dyDescent="0.3">
      <c r="A7" t="s">
        <v>36</v>
      </c>
    </row>
    <row r="8" spans="1:16" x14ac:dyDescent="0.3">
      <c r="A8" t="s">
        <v>37</v>
      </c>
    </row>
    <row r="9" spans="1:16" x14ac:dyDescent="0.3">
      <c r="A9" t="s">
        <v>47</v>
      </c>
    </row>
    <row r="10" spans="1:16" x14ac:dyDescent="0.3">
      <c r="A10" s="11" t="s">
        <v>43</v>
      </c>
      <c r="B10" s="11">
        <f t="shared" ref="B10:P10" si="0">COUNTIF(B9,"&lt;36.5")</f>
        <v>0</v>
      </c>
      <c r="C10" s="11">
        <f t="shared" si="0"/>
        <v>0</v>
      </c>
      <c r="D10" s="11">
        <f t="shared" si="0"/>
        <v>0</v>
      </c>
      <c r="E10" s="11">
        <f t="shared" si="0"/>
        <v>0</v>
      </c>
      <c r="F10" s="11">
        <f t="shared" si="0"/>
        <v>0</v>
      </c>
      <c r="G10" s="11">
        <f t="shared" si="0"/>
        <v>0</v>
      </c>
      <c r="H10" s="11">
        <f t="shared" si="0"/>
        <v>0</v>
      </c>
      <c r="I10" s="11">
        <f t="shared" si="0"/>
        <v>0</v>
      </c>
      <c r="J10" s="11">
        <f t="shared" si="0"/>
        <v>0</v>
      </c>
      <c r="K10" s="11">
        <f t="shared" si="0"/>
        <v>0</v>
      </c>
      <c r="L10" s="11">
        <f t="shared" si="0"/>
        <v>0</v>
      </c>
      <c r="M10" s="11">
        <f t="shared" si="0"/>
        <v>0</v>
      </c>
      <c r="N10" s="11">
        <f t="shared" si="0"/>
        <v>0</v>
      </c>
      <c r="O10" s="11">
        <f t="shared" si="0"/>
        <v>0</v>
      </c>
      <c r="P10" s="11">
        <f t="shared" si="0"/>
        <v>0</v>
      </c>
    </row>
    <row r="11" spans="1:16" x14ac:dyDescent="0.3">
      <c r="A11" s="11" t="s">
        <v>44</v>
      </c>
      <c r="B11" s="11">
        <f t="shared" ref="B11:P11" si="1">COUNTIF(B9,"&lt;36.0")</f>
        <v>0</v>
      </c>
      <c r="C11" s="11">
        <f t="shared" si="1"/>
        <v>0</v>
      </c>
      <c r="D11" s="11">
        <f t="shared" si="1"/>
        <v>0</v>
      </c>
      <c r="E11" s="11">
        <f t="shared" si="1"/>
        <v>0</v>
      </c>
      <c r="F11" s="11">
        <f t="shared" si="1"/>
        <v>0</v>
      </c>
      <c r="G11" s="11">
        <f t="shared" si="1"/>
        <v>0</v>
      </c>
      <c r="H11" s="11">
        <f t="shared" si="1"/>
        <v>0</v>
      </c>
      <c r="I11" s="11">
        <f t="shared" si="1"/>
        <v>0</v>
      </c>
      <c r="J11" s="11">
        <f t="shared" si="1"/>
        <v>0</v>
      </c>
      <c r="K11" s="11">
        <f t="shared" si="1"/>
        <v>0</v>
      </c>
      <c r="L11" s="11">
        <f t="shared" si="1"/>
        <v>0</v>
      </c>
      <c r="M11" s="11">
        <f t="shared" si="1"/>
        <v>0</v>
      </c>
      <c r="N11" s="11">
        <f t="shared" si="1"/>
        <v>0</v>
      </c>
      <c r="O11" s="11">
        <f t="shared" si="1"/>
        <v>0</v>
      </c>
      <c r="P11" s="11">
        <f t="shared" si="1"/>
        <v>0</v>
      </c>
    </row>
    <row r="12" spans="1:16" x14ac:dyDescent="0.3">
      <c r="A12" s="11" t="s">
        <v>45</v>
      </c>
      <c r="B12" s="11">
        <f t="shared" ref="B12:P12" si="2">COUNTIF(B9,"&gt;38.0")</f>
        <v>0</v>
      </c>
      <c r="C12" s="11">
        <f t="shared" si="2"/>
        <v>0</v>
      </c>
      <c r="D12" s="11">
        <f t="shared" si="2"/>
        <v>0</v>
      </c>
      <c r="E12" s="11">
        <f t="shared" si="2"/>
        <v>0</v>
      </c>
      <c r="F12" s="11">
        <f t="shared" si="2"/>
        <v>0</v>
      </c>
      <c r="G12" s="11">
        <f t="shared" si="2"/>
        <v>0</v>
      </c>
      <c r="H12" s="11">
        <f t="shared" si="2"/>
        <v>0</v>
      </c>
      <c r="I12" s="11">
        <f t="shared" si="2"/>
        <v>0</v>
      </c>
      <c r="J12" s="11">
        <f t="shared" si="2"/>
        <v>0</v>
      </c>
      <c r="K12" s="11">
        <f t="shared" si="2"/>
        <v>0</v>
      </c>
      <c r="L12" s="11">
        <f t="shared" si="2"/>
        <v>0</v>
      </c>
      <c r="M12" s="11">
        <f t="shared" si="2"/>
        <v>0</v>
      </c>
      <c r="N12" s="11">
        <f t="shared" si="2"/>
        <v>0</v>
      </c>
      <c r="O12" s="11">
        <f t="shared" si="2"/>
        <v>0</v>
      </c>
      <c r="P12" s="11">
        <f t="shared" si="2"/>
        <v>0</v>
      </c>
    </row>
    <row r="13" spans="1:16" x14ac:dyDescent="0.3">
      <c r="A13" t="s">
        <v>38</v>
      </c>
    </row>
    <row r="14" spans="1:16" x14ac:dyDescent="0.3">
      <c r="A14" t="s">
        <v>39</v>
      </c>
    </row>
    <row r="15" spans="1:16" x14ac:dyDescent="0.3">
      <c r="A15" t="s">
        <v>40</v>
      </c>
    </row>
    <row r="16" spans="1:16" x14ac:dyDescent="0.3">
      <c r="A16" t="s">
        <v>41</v>
      </c>
    </row>
    <row r="17" spans="1:4" x14ac:dyDescent="0.3">
      <c r="A17" t="s">
        <v>42</v>
      </c>
    </row>
    <row r="19" spans="1:4" ht="29.4" customHeight="1" x14ac:dyDescent="0.3">
      <c r="A19" s="22" t="s">
        <v>48</v>
      </c>
      <c r="B19" s="22"/>
      <c r="C19" s="22"/>
      <c r="D19" s="12"/>
    </row>
  </sheetData>
  <mergeCells count="3">
    <mergeCell ref="A1:P1"/>
    <mergeCell ref="A2:P2"/>
    <mergeCell ref="A19:C19"/>
  </mergeCells>
  <dataValidations count="4">
    <dataValidation type="list" allowBlank="1" showInputMessage="1" showErrorMessage="1" sqref="B5:P5" xr:uid="{46C3B456-7E9F-4EF5-A955-32F24F1699EB}">
      <formula1>"Asian, Black/African American, Hispanic, Multi racial, Native American, Native Hawaiian/Pacific Islander, White, Other, Unknown, Race not reported"</formula1>
    </dataValidation>
    <dataValidation type="list" allowBlank="1" showInputMessage="1" showErrorMessage="1" sqref="B8:P8" xr:uid="{A9154251-E1D2-4353-83B3-A006B18027DA}">
      <formula1>"Vaginal, Cesarean section, Unknown"</formula1>
    </dataValidation>
    <dataValidation type="list" allowBlank="1" showInputMessage="1" showErrorMessage="1" sqref="B13:P13" xr:uid="{4DDE57C0-C263-4806-897A-00F9E2008CFB}">
      <formula1>"Yes, No, Unknown "</formula1>
    </dataValidation>
    <dataValidation type="list" allowBlank="1" showInputMessage="1" showErrorMessage="1" sqref="B14:P17" xr:uid="{9BBB1B34-AA24-4CF7-873E-69E7E41EBF0C}">
      <formula1>"Yes, No, Unknown"</formula1>
    </dataValidation>
  </dataValidation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E452A3-6951-4BDD-848D-7C23F3B0E62D}">
  <dimension ref="A1:P19"/>
  <sheetViews>
    <sheetView workbookViewId="0">
      <selection activeCell="G18" sqref="G18"/>
    </sheetView>
  </sheetViews>
  <sheetFormatPr defaultRowHeight="14.4" x14ac:dyDescent="0.3"/>
  <cols>
    <col min="1" max="1" width="28.6640625" customWidth="1"/>
    <col min="2" max="2" width="11.44140625" customWidth="1"/>
    <col min="3" max="3" width="12.6640625" customWidth="1"/>
    <col min="4" max="4" width="12" customWidth="1"/>
    <col min="5" max="5" width="11.6640625" customWidth="1"/>
    <col min="6" max="6" width="11.5546875" customWidth="1"/>
    <col min="7" max="7" width="11.6640625" customWidth="1"/>
    <col min="8" max="8" width="12.6640625" customWidth="1"/>
    <col min="9" max="9" width="12" customWidth="1"/>
    <col min="10" max="10" width="12.109375" customWidth="1"/>
    <col min="11" max="11" width="11.6640625" customWidth="1"/>
    <col min="12" max="12" width="11.5546875" customWidth="1"/>
    <col min="13" max="13" width="11.6640625" customWidth="1"/>
    <col min="14" max="14" width="10.109375" customWidth="1"/>
    <col min="15" max="15" width="10.5546875" customWidth="1"/>
    <col min="16" max="16" width="11" customWidth="1"/>
  </cols>
  <sheetData>
    <row r="1" spans="1:16" ht="46.95" customHeight="1" thickBot="1" x14ac:dyDescent="0.35">
      <c r="A1" s="19" t="s">
        <v>17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</row>
    <row r="2" spans="1:16" ht="21.6" customHeight="1" x14ac:dyDescent="0.3">
      <c r="A2" s="20" t="s">
        <v>46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</row>
    <row r="3" spans="1:16" x14ac:dyDescent="0.3">
      <c r="A3" s="3"/>
      <c r="B3" s="3" t="s">
        <v>18</v>
      </c>
      <c r="C3" s="3" t="s">
        <v>19</v>
      </c>
      <c r="D3" s="3" t="s">
        <v>20</v>
      </c>
      <c r="E3" s="3" t="s">
        <v>21</v>
      </c>
      <c r="F3" s="3" t="s">
        <v>22</v>
      </c>
      <c r="G3" s="3" t="s">
        <v>23</v>
      </c>
      <c r="H3" s="3" t="s">
        <v>24</v>
      </c>
      <c r="I3" s="3" t="s">
        <v>25</v>
      </c>
      <c r="J3" s="3" t="s">
        <v>26</v>
      </c>
      <c r="K3" s="3" t="s">
        <v>27</v>
      </c>
      <c r="L3" s="3" t="s">
        <v>28</v>
      </c>
      <c r="M3" s="3" t="s">
        <v>29</v>
      </c>
      <c r="N3" s="3" t="s">
        <v>30</v>
      </c>
      <c r="O3" s="3" t="s">
        <v>31</v>
      </c>
      <c r="P3" s="3" t="s">
        <v>32</v>
      </c>
    </row>
    <row r="4" spans="1:16" ht="74.400000000000006" x14ac:dyDescent="0.3">
      <c r="A4" s="2" t="s">
        <v>33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x14ac:dyDescent="0.3">
      <c r="A5" t="s">
        <v>34</v>
      </c>
    </row>
    <row r="6" spans="1:16" s="1" customFormat="1" ht="18" customHeight="1" x14ac:dyDescent="0.3">
      <c r="A6" t="s">
        <v>35</v>
      </c>
      <c r="B6"/>
      <c r="C6"/>
      <c r="D6"/>
      <c r="E6"/>
      <c r="F6"/>
      <c r="G6"/>
      <c r="H6"/>
      <c r="I6"/>
      <c r="J6"/>
      <c r="K6"/>
      <c r="L6"/>
      <c r="M6"/>
      <c r="N6"/>
      <c r="O6"/>
      <c r="P6"/>
    </row>
    <row r="7" spans="1:16" x14ac:dyDescent="0.3">
      <c r="A7" t="s">
        <v>36</v>
      </c>
    </row>
    <row r="8" spans="1:16" x14ac:dyDescent="0.3">
      <c r="A8" t="s">
        <v>37</v>
      </c>
    </row>
    <row r="9" spans="1:16" x14ac:dyDescent="0.3">
      <c r="A9" t="s">
        <v>47</v>
      </c>
    </row>
    <row r="10" spans="1:16" x14ac:dyDescent="0.3">
      <c r="A10" s="11" t="s">
        <v>43</v>
      </c>
      <c r="B10" s="11">
        <f t="shared" ref="B10:P10" si="0">COUNTIF(B9,"&lt;36.5")</f>
        <v>0</v>
      </c>
      <c r="C10" s="11">
        <f t="shared" si="0"/>
        <v>0</v>
      </c>
      <c r="D10" s="11">
        <f t="shared" si="0"/>
        <v>0</v>
      </c>
      <c r="E10" s="11">
        <f t="shared" si="0"/>
        <v>0</v>
      </c>
      <c r="F10" s="11">
        <f t="shared" si="0"/>
        <v>0</v>
      </c>
      <c r="G10" s="11">
        <f t="shared" si="0"/>
        <v>0</v>
      </c>
      <c r="H10" s="11">
        <f t="shared" si="0"/>
        <v>0</v>
      </c>
      <c r="I10" s="11">
        <f t="shared" si="0"/>
        <v>0</v>
      </c>
      <c r="J10" s="11">
        <f t="shared" si="0"/>
        <v>0</v>
      </c>
      <c r="K10" s="11">
        <f t="shared" si="0"/>
        <v>0</v>
      </c>
      <c r="L10" s="11">
        <f t="shared" si="0"/>
        <v>0</v>
      </c>
      <c r="M10" s="11">
        <f t="shared" si="0"/>
        <v>0</v>
      </c>
      <c r="N10" s="11">
        <f t="shared" si="0"/>
        <v>0</v>
      </c>
      <c r="O10" s="11">
        <f t="shared" si="0"/>
        <v>0</v>
      </c>
      <c r="P10" s="11">
        <f t="shared" si="0"/>
        <v>0</v>
      </c>
    </row>
    <row r="11" spans="1:16" x14ac:dyDescent="0.3">
      <c r="A11" s="11" t="s">
        <v>44</v>
      </c>
      <c r="B11" s="11">
        <f t="shared" ref="B11:P11" si="1">COUNTIF(B9,"&lt;36.0")</f>
        <v>0</v>
      </c>
      <c r="C11" s="11">
        <f t="shared" si="1"/>
        <v>0</v>
      </c>
      <c r="D11" s="11">
        <f t="shared" si="1"/>
        <v>0</v>
      </c>
      <c r="E11" s="11">
        <f t="shared" si="1"/>
        <v>0</v>
      </c>
      <c r="F11" s="11">
        <f t="shared" si="1"/>
        <v>0</v>
      </c>
      <c r="G11" s="11">
        <f t="shared" si="1"/>
        <v>0</v>
      </c>
      <c r="H11" s="11">
        <f t="shared" si="1"/>
        <v>0</v>
      </c>
      <c r="I11" s="11">
        <f t="shared" si="1"/>
        <v>0</v>
      </c>
      <c r="J11" s="11">
        <f t="shared" si="1"/>
        <v>0</v>
      </c>
      <c r="K11" s="11">
        <f t="shared" si="1"/>
        <v>0</v>
      </c>
      <c r="L11" s="11">
        <f t="shared" si="1"/>
        <v>0</v>
      </c>
      <c r="M11" s="11">
        <f t="shared" si="1"/>
        <v>0</v>
      </c>
      <c r="N11" s="11">
        <f t="shared" si="1"/>
        <v>0</v>
      </c>
      <c r="O11" s="11">
        <f t="shared" si="1"/>
        <v>0</v>
      </c>
      <c r="P11" s="11">
        <f t="shared" si="1"/>
        <v>0</v>
      </c>
    </row>
    <row r="12" spans="1:16" x14ac:dyDescent="0.3">
      <c r="A12" s="11" t="s">
        <v>45</v>
      </c>
      <c r="B12" s="11">
        <f t="shared" ref="B12:P12" si="2">COUNTIF(B9,"&gt;38.0")</f>
        <v>0</v>
      </c>
      <c r="C12" s="11">
        <f t="shared" si="2"/>
        <v>0</v>
      </c>
      <c r="D12" s="11">
        <f t="shared" si="2"/>
        <v>0</v>
      </c>
      <c r="E12" s="11">
        <f t="shared" si="2"/>
        <v>0</v>
      </c>
      <c r="F12" s="11">
        <f t="shared" si="2"/>
        <v>0</v>
      </c>
      <c r="G12" s="11">
        <f t="shared" si="2"/>
        <v>0</v>
      </c>
      <c r="H12" s="11">
        <f t="shared" si="2"/>
        <v>0</v>
      </c>
      <c r="I12" s="11">
        <f t="shared" si="2"/>
        <v>0</v>
      </c>
      <c r="J12" s="11">
        <f t="shared" si="2"/>
        <v>0</v>
      </c>
      <c r="K12" s="11">
        <f t="shared" si="2"/>
        <v>0</v>
      </c>
      <c r="L12" s="11">
        <f t="shared" si="2"/>
        <v>0</v>
      </c>
      <c r="M12" s="11">
        <f t="shared" si="2"/>
        <v>0</v>
      </c>
      <c r="N12" s="11">
        <f t="shared" si="2"/>
        <v>0</v>
      </c>
      <c r="O12" s="11">
        <f t="shared" si="2"/>
        <v>0</v>
      </c>
      <c r="P12" s="11">
        <f t="shared" si="2"/>
        <v>0</v>
      </c>
    </row>
    <row r="13" spans="1:16" x14ac:dyDescent="0.3">
      <c r="A13" t="s">
        <v>38</v>
      </c>
    </row>
    <row r="14" spans="1:16" x14ac:dyDescent="0.3">
      <c r="A14" t="s">
        <v>39</v>
      </c>
    </row>
    <row r="15" spans="1:16" x14ac:dyDescent="0.3">
      <c r="A15" t="s">
        <v>40</v>
      </c>
    </row>
    <row r="16" spans="1:16" x14ac:dyDescent="0.3">
      <c r="A16" t="s">
        <v>41</v>
      </c>
    </row>
    <row r="17" spans="1:4" x14ac:dyDescent="0.3">
      <c r="A17" t="s">
        <v>42</v>
      </c>
    </row>
    <row r="19" spans="1:4" ht="30" customHeight="1" x14ac:dyDescent="0.3">
      <c r="A19" s="22" t="s">
        <v>48</v>
      </c>
      <c r="B19" s="22"/>
      <c r="C19" s="22"/>
      <c r="D19" s="12"/>
    </row>
  </sheetData>
  <mergeCells count="3">
    <mergeCell ref="A1:P1"/>
    <mergeCell ref="A2:P2"/>
    <mergeCell ref="A19:C19"/>
  </mergeCells>
  <dataValidations count="4">
    <dataValidation type="list" allowBlank="1" showInputMessage="1" showErrorMessage="1" sqref="B5:P5" xr:uid="{16302643-C065-4E70-B038-1A9C85C4FC81}">
      <formula1>"Asian, Black/African American, Hispanic, Multi racial, Native American, Native Hawaiian/Pacific Islander, White, Other, Unknown, Race not reported"</formula1>
    </dataValidation>
    <dataValidation type="list" allowBlank="1" showInputMessage="1" showErrorMessage="1" sqref="B8:P8" xr:uid="{93FDD699-B60B-4E18-8A60-DCAF9CE4AD97}">
      <formula1>"Vaginal, Cesarean section, Unknown"</formula1>
    </dataValidation>
    <dataValidation type="list" allowBlank="1" showInputMessage="1" showErrorMessage="1" sqref="B13:P13" xr:uid="{E1B9329C-2A1C-490C-8A3A-B3172825C232}">
      <formula1>"Yes, No, Unknown "</formula1>
    </dataValidation>
    <dataValidation type="list" allowBlank="1" showInputMessage="1" showErrorMessage="1" sqref="B14:P17" xr:uid="{7FCF2493-BAD6-457B-BA38-22A5FA30F42C}">
      <formula1>"Yes, No, Unknown"</formula1>
    </dataValidation>
  </dataValidation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1DB0F6-5E85-4B3D-BCF4-56C83C3741A4}">
  <dimension ref="A1:P19"/>
  <sheetViews>
    <sheetView workbookViewId="0">
      <selection activeCell="C17" sqref="C17"/>
    </sheetView>
  </sheetViews>
  <sheetFormatPr defaultRowHeight="14.4" x14ac:dyDescent="0.3"/>
  <cols>
    <col min="1" max="1" width="28.6640625" customWidth="1"/>
    <col min="2" max="2" width="11.44140625" customWidth="1"/>
    <col min="3" max="3" width="12.6640625" customWidth="1"/>
    <col min="4" max="4" width="12" customWidth="1"/>
    <col min="5" max="5" width="11.6640625" customWidth="1"/>
    <col min="6" max="6" width="11.5546875" customWidth="1"/>
    <col min="7" max="7" width="11.6640625" customWidth="1"/>
    <col min="8" max="8" width="12.6640625" customWidth="1"/>
    <col min="9" max="9" width="12" customWidth="1"/>
    <col min="10" max="10" width="12.109375" customWidth="1"/>
    <col min="11" max="11" width="11.6640625" customWidth="1"/>
    <col min="12" max="12" width="11.5546875" customWidth="1"/>
    <col min="13" max="13" width="11.6640625" customWidth="1"/>
    <col min="14" max="14" width="10.109375" customWidth="1"/>
    <col min="15" max="15" width="10.5546875" customWidth="1"/>
    <col min="16" max="16" width="11" customWidth="1"/>
  </cols>
  <sheetData>
    <row r="1" spans="1:16" ht="46.95" customHeight="1" thickBot="1" x14ac:dyDescent="0.35">
      <c r="A1" s="19" t="s">
        <v>17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</row>
    <row r="2" spans="1:16" ht="21.6" customHeight="1" x14ac:dyDescent="0.3">
      <c r="A2" s="20" t="s">
        <v>46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</row>
    <row r="3" spans="1:16" x14ac:dyDescent="0.3">
      <c r="A3" s="3"/>
      <c r="B3" s="3" t="s">
        <v>18</v>
      </c>
      <c r="C3" s="3" t="s">
        <v>19</v>
      </c>
      <c r="D3" s="3" t="s">
        <v>20</v>
      </c>
      <c r="E3" s="3" t="s">
        <v>21</v>
      </c>
      <c r="F3" s="3" t="s">
        <v>22</v>
      </c>
      <c r="G3" s="3" t="s">
        <v>23</v>
      </c>
      <c r="H3" s="3" t="s">
        <v>24</v>
      </c>
      <c r="I3" s="3" t="s">
        <v>25</v>
      </c>
      <c r="J3" s="3" t="s">
        <v>26</v>
      </c>
      <c r="K3" s="3" t="s">
        <v>27</v>
      </c>
      <c r="L3" s="3" t="s">
        <v>28</v>
      </c>
      <c r="M3" s="3" t="s">
        <v>29</v>
      </c>
      <c r="N3" s="3" t="s">
        <v>30</v>
      </c>
      <c r="O3" s="3" t="s">
        <v>31</v>
      </c>
      <c r="P3" s="3" t="s">
        <v>32</v>
      </c>
    </row>
    <row r="4" spans="1:16" ht="74.400000000000006" x14ac:dyDescent="0.3">
      <c r="A4" s="2" t="s">
        <v>33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x14ac:dyDescent="0.3">
      <c r="A5" t="s">
        <v>34</v>
      </c>
    </row>
    <row r="6" spans="1:16" s="1" customFormat="1" ht="18" customHeight="1" x14ac:dyDescent="0.3">
      <c r="A6" t="s">
        <v>35</v>
      </c>
      <c r="B6"/>
      <c r="C6"/>
      <c r="D6"/>
      <c r="E6"/>
      <c r="F6"/>
      <c r="G6"/>
      <c r="H6"/>
      <c r="I6"/>
      <c r="J6"/>
      <c r="K6"/>
      <c r="L6"/>
      <c r="M6"/>
      <c r="N6"/>
      <c r="O6"/>
      <c r="P6"/>
    </row>
    <row r="7" spans="1:16" x14ac:dyDescent="0.3">
      <c r="A7" t="s">
        <v>36</v>
      </c>
    </row>
    <row r="8" spans="1:16" x14ac:dyDescent="0.3">
      <c r="A8" t="s">
        <v>37</v>
      </c>
    </row>
    <row r="9" spans="1:16" x14ac:dyDescent="0.3">
      <c r="A9" t="s">
        <v>47</v>
      </c>
    </row>
    <row r="10" spans="1:16" x14ac:dyDescent="0.3">
      <c r="A10" s="11" t="s">
        <v>43</v>
      </c>
      <c r="B10" s="11">
        <f t="shared" ref="B10:P10" si="0">COUNTIF(B9,"&lt;36.5")</f>
        <v>0</v>
      </c>
      <c r="C10" s="11">
        <f t="shared" si="0"/>
        <v>0</v>
      </c>
      <c r="D10" s="11">
        <f t="shared" si="0"/>
        <v>0</v>
      </c>
      <c r="E10" s="11">
        <f t="shared" si="0"/>
        <v>0</v>
      </c>
      <c r="F10" s="11">
        <f t="shared" si="0"/>
        <v>0</v>
      </c>
      <c r="G10" s="11">
        <f t="shared" si="0"/>
        <v>0</v>
      </c>
      <c r="H10" s="11">
        <f t="shared" si="0"/>
        <v>0</v>
      </c>
      <c r="I10" s="11">
        <f t="shared" si="0"/>
        <v>0</v>
      </c>
      <c r="J10" s="11">
        <f t="shared" si="0"/>
        <v>0</v>
      </c>
      <c r="K10" s="11">
        <f t="shared" si="0"/>
        <v>0</v>
      </c>
      <c r="L10" s="11">
        <f t="shared" si="0"/>
        <v>0</v>
      </c>
      <c r="M10" s="11">
        <f t="shared" si="0"/>
        <v>0</v>
      </c>
      <c r="N10" s="11">
        <f t="shared" si="0"/>
        <v>0</v>
      </c>
      <c r="O10" s="11">
        <f t="shared" si="0"/>
        <v>0</v>
      </c>
      <c r="P10" s="11">
        <f t="shared" si="0"/>
        <v>0</v>
      </c>
    </row>
    <row r="11" spans="1:16" x14ac:dyDescent="0.3">
      <c r="A11" s="11" t="s">
        <v>44</v>
      </c>
      <c r="B11" s="11">
        <f t="shared" ref="B11:P11" si="1">COUNTIF(B9,"&lt;36.0")</f>
        <v>0</v>
      </c>
      <c r="C11" s="11">
        <f t="shared" si="1"/>
        <v>0</v>
      </c>
      <c r="D11" s="11">
        <f t="shared" si="1"/>
        <v>0</v>
      </c>
      <c r="E11" s="11">
        <f t="shared" si="1"/>
        <v>0</v>
      </c>
      <c r="F11" s="11">
        <f t="shared" si="1"/>
        <v>0</v>
      </c>
      <c r="G11" s="11">
        <f t="shared" si="1"/>
        <v>0</v>
      </c>
      <c r="H11" s="11">
        <f t="shared" si="1"/>
        <v>0</v>
      </c>
      <c r="I11" s="11">
        <f t="shared" si="1"/>
        <v>0</v>
      </c>
      <c r="J11" s="11">
        <f t="shared" si="1"/>
        <v>0</v>
      </c>
      <c r="K11" s="11">
        <f t="shared" si="1"/>
        <v>0</v>
      </c>
      <c r="L11" s="11">
        <f t="shared" si="1"/>
        <v>0</v>
      </c>
      <c r="M11" s="11">
        <f t="shared" si="1"/>
        <v>0</v>
      </c>
      <c r="N11" s="11">
        <f t="shared" si="1"/>
        <v>0</v>
      </c>
      <c r="O11" s="11">
        <f t="shared" si="1"/>
        <v>0</v>
      </c>
      <c r="P11" s="11">
        <f t="shared" si="1"/>
        <v>0</v>
      </c>
    </row>
    <row r="12" spans="1:16" x14ac:dyDescent="0.3">
      <c r="A12" s="11" t="s">
        <v>45</v>
      </c>
      <c r="B12" s="11">
        <f t="shared" ref="B12:P12" si="2">COUNTIF(B9,"&gt;38.0")</f>
        <v>0</v>
      </c>
      <c r="C12" s="11">
        <f t="shared" si="2"/>
        <v>0</v>
      </c>
      <c r="D12" s="11">
        <f t="shared" si="2"/>
        <v>0</v>
      </c>
      <c r="E12" s="11">
        <f t="shared" si="2"/>
        <v>0</v>
      </c>
      <c r="F12" s="11">
        <f t="shared" si="2"/>
        <v>0</v>
      </c>
      <c r="G12" s="11">
        <f t="shared" si="2"/>
        <v>0</v>
      </c>
      <c r="H12" s="11">
        <f t="shared" si="2"/>
        <v>0</v>
      </c>
      <c r="I12" s="11">
        <f t="shared" si="2"/>
        <v>0</v>
      </c>
      <c r="J12" s="11">
        <f t="shared" si="2"/>
        <v>0</v>
      </c>
      <c r="K12" s="11">
        <f t="shared" si="2"/>
        <v>0</v>
      </c>
      <c r="L12" s="11">
        <f t="shared" si="2"/>
        <v>0</v>
      </c>
      <c r="M12" s="11">
        <f t="shared" si="2"/>
        <v>0</v>
      </c>
      <c r="N12" s="11">
        <f t="shared" si="2"/>
        <v>0</v>
      </c>
      <c r="O12" s="11">
        <f t="shared" si="2"/>
        <v>0</v>
      </c>
      <c r="P12" s="11">
        <f t="shared" si="2"/>
        <v>0</v>
      </c>
    </row>
    <row r="13" spans="1:16" x14ac:dyDescent="0.3">
      <c r="A13" t="s">
        <v>38</v>
      </c>
    </row>
    <row r="14" spans="1:16" x14ac:dyDescent="0.3">
      <c r="A14" t="s">
        <v>39</v>
      </c>
    </row>
    <row r="15" spans="1:16" x14ac:dyDescent="0.3">
      <c r="A15" t="s">
        <v>40</v>
      </c>
    </row>
    <row r="16" spans="1:16" x14ac:dyDescent="0.3">
      <c r="A16" t="s">
        <v>41</v>
      </c>
    </row>
    <row r="17" spans="1:4" x14ac:dyDescent="0.3">
      <c r="A17" t="s">
        <v>42</v>
      </c>
    </row>
    <row r="19" spans="1:4" ht="28.8" customHeight="1" x14ac:dyDescent="0.3">
      <c r="A19" s="22" t="s">
        <v>48</v>
      </c>
      <c r="B19" s="22"/>
      <c r="C19" s="22"/>
      <c r="D19" s="12"/>
    </row>
  </sheetData>
  <mergeCells count="3">
    <mergeCell ref="A1:P1"/>
    <mergeCell ref="A2:P2"/>
    <mergeCell ref="A19:C19"/>
  </mergeCells>
  <dataValidations count="4">
    <dataValidation type="list" allowBlank="1" showInputMessage="1" showErrorMessage="1" sqref="B14:P17" xr:uid="{6A105F28-41E2-42AD-A295-2BE844273F66}">
      <formula1>"Yes, No, Unknown"</formula1>
    </dataValidation>
    <dataValidation type="list" allowBlank="1" showInputMessage="1" showErrorMessage="1" sqref="B13:P13" xr:uid="{5A326250-9D03-4181-A3EF-55365AD13C26}">
      <formula1>"Yes, No, Unknown "</formula1>
    </dataValidation>
    <dataValidation type="list" allowBlank="1" showInputMessage="1" showErrorMessage="1" sqref="B8:P8" xr:uid="{1FB87764-F1FD-400E-88E7-01096CA9AC11}">
      <formula1>"Vaginal, Cesarean section, Unknown"</formula1>
    </dataValidation>
    <dataValidation type="list" allowBlank="1" showInputMessage="1" showErrorMessage="1" sqref="B5:P5" xr:uid="{44170384-F5BE-4E5D-BE91-A10FBDAC170C}">
      <formula1>"Asian, Black/African American, Hispanic, Multi racial, Native American, Native Hawaiian/Pacific Islander, White, Other, Unknown, Race not reported"</formula1>
    </dataValidation>
  </dataValidation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69DF50-3510-4CD4-A086-EC20EC5F35AF}">
  <dimension ref="A1:P19"/>
  <sheetViews>
    <sheetView workbookViewId="0">
      <selection activeCell="H20" sqref="H20"/>
    </sheetView>
  </sheetViews>
  <sheetFormatPr defaultRowHeight="14.4" x14ac:dyDescent="0.3"/>
  <cols>
    <col min="1" max="1" width="28.6640625" customWidth="1"/>
    <col min="2" max="2" width="11.44140625" customWidth="1"/>
    <col min="3" max="3" width="12.6640625" customWidth="1"/>
    <col min="4" max="4" width="12" customWidth="1"/>
    <col min="5" max="5" width="11.6640625" customWidth="1"/>
    <col min="6" max="6" width="11.5546875" customWidth="1"/>
    <col min="7" max="7" width="11.6640625" customWidth="1"/>
    <col min="8" max="8" width="12.6640625" customWidth="1"/>
    <col min="9" max="9" width="12" customWidth="1"/>
    <col min="10" max="10" width="12.109375" customWidth="1"/>
    <col min="11" max="11" width="11.6640625" customWidth="1"/>
    <col min="12" max="12" width="11.5546875" customWidth="1"/>
    <col min="13" max="13" width="11.6640625" customWidth="1"/>
    <col min="14" max="14" width="10.109375" customWidth="1"/>
    <col min="15" max="15" width="10.5546875" customWidth="1"/>
    <col min="16" max="16" width="11" customWidth="1"/>
  </cols>
  <sheetData>
    <row r="1" spans="1:16" ht="46.95" customHeight="1" thickBot="1" x14ac:dyDescent="0.35">
      <c r="A1" s="19" t="s">
        <v>17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</row>
    <row r="2" spans="1:16" ht="21.6" customHeight="1" x14ac:dyDescent="0.3">
      <c r="A2" s="20" t="s">
        <v>46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</row>
    <row r="3" spans="1:16" x14ac:dyDescent="0.3">
      <c r="A3" s="3"/>
      <c r="B3" s="3" t="s">
        <v>18</v>
      </c>
      <c r="C3" s="3" t="s">
        <v>19</v>
      </c>
      <c r="D3" s="3" t="s">
        <v>20</v>
      </c>
      <c r="E3" s="3" t="s">
        <v>21</v>
      </c>
      <c r="F3" s="3" t="s">
        <v>22</v>
      </c>
      <c r="G3" s="3" t="s">
        <v>23</v>
      </c>
      <c r="H3" s="3" t="s">
        <v>24</v>
      </c>
      <c r="I3" s="3" t="s">
        <v>25</v>
      </c>
      <c r="J3" s="3" t="s">
        <v>26</v>
      </c>
      <c r="K3" s="3" t="s">
        <v>27</v>
      </c>
      <c r="L3" s="3" t="s">
        <v>28</v>
      </c>
      <c r="M3" s="3" t="s">
        <v>29</v>
      </c>
      <c r="N3" s="3" t="s">
        <v>30</v>
      </c>
      <c r="O3" s="3" t="s">
        <v>31</v>
      </c>
      <c r="P3" s="3" t="s">
        <v>32</v>
      </c>
    </row>
    <row r="4" spans="1:16" ht="74.400000000000006" x14ac:dyDescent="0.3">
      <c r="A4" s="2" t="s">
        <v>33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x14ac:dyDescent="0.3">
      <c r="A5" t="s">
        <v>34</v>
      </c>
    </row>
    <row r="6" spans="1:16" s="1" customFormat="1" ht="18" customHeight="1" x14ac:dyDescent="0.3">
      <c r="A6" t="s">
        <v>35</v>
      </c>
      <c r="B6"/>
      <c r="C6"/>
      <c r="D6"/>
      <c r="E6"/>
      <c r="F6"/>
      <c r="G6"/>
      <c r="H6"/>
      <c r="I6"/>
      <c r="J6"/>
      <c r="K6"/>
      <c r="L6"/>
      <c r="M6"/>
      <c r="N6"/>
      <c r="O6"/>
      <c r="P6"/>
    </row>
    <row r="7" spans="1:16" x14ac:dyDescent="0.3">
      <c r="A7" t="s">
        <v>36</v>
      </c>
    </row>
    <row r="8" spans="1:16" x14ac:dyDescent="0.3">
      <c r="A8" t="s">
        <v>37</v>
      </c>
    </row>
    <row r="9" spans="1:16" x14ac:dyDescent="0.3">
      <c r="A9" t="s">
        <v>47</v>
      </c>
    </row>
    <row r="10" spans="1:16" x14ac:dyDescent="0.3">
      <c r="A10" s="11" t="s">
        <v>43</v>
      </c>
      <c r="B10" s="11">
        <f t="shared" ref="B10:P10" si="0">COUNTIF(B9,"&lt;36.5")</f>
        <v>0</v>
      </c>
      <c r="C10" s="11">
        <f t="shared" si="0"/>
        <v>0</v>
      </c>
      <c r="D10" s="11">
        <f t="shared" si="0"/>
        <v>0</v>
      </c>
      <c r="E10" s="11">
        <f t="shared" si="0"/>
        <v>0</v>
      </c>
      <c r="F10" s="11">
        <f t="shared" si="0"/>
        <v>0</v>
      </c>
      <c r="G10" s="11">
        <f t="shared" si="0"/>
        <v>0</v>
      </c>
      <c r="H10" s="11">
        <f t="shared" si="0"/>
        <v>0</v>
      </c>
      <c r="I10" s="11">
        <f t="shared" si="0"/>
        <v>0</v>
      </c>
      <c r="J10" s="11">
        <f t="shared" si="0"/>
        <v>0</v>
      </c>
      <c r="K10" s="11">
        <f t="shared" si="0"/>
        <v>0</v>
      </c>
      <c r="L10" s="11">
        <f t="shared" si="0"/>
        <v>0</v>
      </c>
      <c r="M10" s="11">
        <f t="shared" si="0"/>
        <v>0</v>
      </c>
      <c r="N10" s="11">
        <f t="shared" si="0"/>
        <v>0</v>
      </c>
      <c r="O10" s="11">
        <f t="shared" si="0"/>
        <v>0</v>
      </c>
      <c r="P10" s="11">
        <f t="shared" si="0"/>
        <v>0</v>
      </c>
    </row>
    <row r="11" spans="1:16" x14ac:dyDescent="0.3">
      <c r="A11" s="11" t="s">
        <v>44</v>
      </c>
      <c r="B11" s="11">
        <f t="shared" ref="B11:P11" si="1">COUNTIF(B9,"&lt;36.0")</f>
        <v>0</v>
      </c>
      <c r="C11" s="11">
        <f t="shared" si="1"/>
        <v>0</v>
      </c>
      <c r="D11" s="11">
        <f t="shared" si="1"/>
        <v>0</v>
      </c>
      <c r="E11" s="11">
        <f t="shared" si="1"/>
        <v>0</v>
      </c>
      <c r="F11" s="11">
        <f t="shared" si="1"/>
        <v>0</v>
      </c>
      <c r="G11" s="11">
        <f t="shared" si="1"/>
        <v>0</v>
      </c>
      <c r="H11" s="11">
        <f t="shared" si="1"/>
        <v>0</v>
      </c>
      <c r="I11" s="11">
        <f t="shared" si="1"/>
        <v>0</v>
      </c>
      <c r="J11" s="11">
        <f t="shared" si="1"/>
        <v>0</v>
      </c>
      <c r="K11" s="11">
        <f t="shared" si="1"/>
        <v>0</v>
      </c>
      <c r="L11" s="11">
        <f t="shared" si="1"/>
        <v>0</v>
      </c>
      <c r="M11" s="11">
        <f t="shared" si="1"/>
        <v>0</v>
      </c>
      <c r="N11" s="11">
        <f t="shared" si="1"/>
        <v>0</v>
      </c>
      <c r="O11" s="11">
        <f t="shared" si="1"/>
        <v>0</v>
      </c>
      <c r="P11" s="11">
        <f t="shared" si="1"/>
        <v>0</v>
      </c>
    </row>
    <row r="12" spans="1:16" x14ac:dyDescent="0.3">
      <c r="A12" s="11" t="s">
        <v>45</v>
      </c>
      <c r="B12" s="11">
        <f t="shared" ref="B12:P12" si="2">COUNTIF(B9,"&gt;38.0")</f>
        <v>0</v>
      </c>
      <c r="C12" s="11">
        <f t="shared" si="2"/>
        <v>0</v>
      </c>
      <c r="D12" s="11">
        <f t="shared" si="2"/>
        <v>0</v>
      </c>
      <c r="E12" s="11">
        <f t="shared" si="2"/>
        <v>0</v>
      </c>
      <c r="F12" s="11">
        <f t="shared" si="2"/>
        <v>0</v>
      </c>
      <c r="G12" s="11">
        <f t="shared" si="2"/>
        <v>0</v>
      </c>
      <c r="H12" s="11">
        <f t="shared" si="2"/>
        <v>0</v>
      </c>
      <c r="I12" s="11">
        <f t="shared" si="2"/>
        <v>0</v>
      </c>
      <c r="J12" s="11">
        <f t="shared" si="2"/>
        <v>0</v>
      </c>
      <c r="K12" s="11">
        <f t="shared" si="2"/>
        <v>0</v>
      </c>
      <c r="L12" s="11">
        <f t="shared" si="2"/>
        <v>0</v>
      </c>
      <c r="M12" s="11">
        <f t="shared" si="2"/>
        <v>0</v>
      </c>
      <c r="N12" s="11">
        <f t="shared" si="2"/>
        <v>0</v>
      </c>
      <c r="O12" s="11">
        <f t="shared" si="2"/>
        <v>0</v>
      </c>
      <c r="P12" s="11">
        <f t="shared" si="2"/>
        <v>0</v>
      </c>
    </row>
    <row r="13" spans="1:16" x14ac:dyDescent="0.3">
      <c r="A13" t="s">
        <v>38</v>
      </c>
    </row>
    <row r="14" spans="1:16" x14ac:dyDescent="0.3">
      <c r="A14" t="s">
        <v>39</v>
      </c>
    </row>
    <row r="15" spans="1:16" x14ac:dyDescent="0.3">
      <c r="A15" t="s">
        <v>40</v>
      </c>
    </row>
    <row r="16" spans="1:16" x14ac:dyDescent="0.3">
      <c r="A16" t="s">
        <v>41</v>
      </c>
    </row>
    <row r="17" spans="1:4" x14ac:dyDescent="0.3">
      <c r="A17" t="s">
        <v>42</v>
      </c>
    </row>
    <row r="19" spans="1:4" ht="28.2" customHeight="1" x14ac:dyDescent="0.3">
      <c r="A19" s="22" t="s">
        <v>48</v>
      </c>
      <c r="B19" s="22"/>
      <c r="C19" s="22"/>
      <c r="D19" s="12"/>
    </row>
  </sheetData>
  <mergeCells count="3">
    <mergeCell ref="A1:P1"/>
    <mergeCell ref="A2:P2"/>
    <mergeCell ref="A19:C19"/>
  </mergeCells>
  <dataValidations count="4">
    <dataValidation type="list" allowBlank="1" showInputMessage="1" showErrorMessage="1" sqref="B14:P17" xr:uid="{B17F2DBF-DA2E-402F-9F31-EED0F6D29E98}">
      <formula1>"Yes, No, Unknown"</formula1>
    </dataValidation>
    <dataValidation type="list" allowBlank="1" showInputMessage="1" showErrorMessage="1" sqref="B13:P13" xr:uid="{38934BA6-3E7C-4C36-A9A7-B347B528E093}">
      <formula1>"Yes, No, Unknown "</formula1>
    </dataValidation>
    <dataValidation type="list" allowBlank="1" showInputMessage="1" showErrorMessage="1" sqref="B8:P8" xr:uid="{281AB4BE-45F5-498E-A61C-2360BC7D4F86}">
      <formula1>"Vaginal, Cesarean section, Unknown"</formula1>
    </dataValidation>
    <dataValidation type="list" allowBlank="1" showInputMessage="1" showErrorMessage="1" sqref="B5:P5" xr:uid="{B80FED35-8719-4113-BB2D-FBD9FEF65A55}">
      <formula1>"Asian, Black/African American, Hispanic, Multi racial, Native American, Native Hawaiian/Pacific Islander, White, Other, Unknown, Race not reported"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Quarterly Data </vt:lpstr>
      <vt:lpstr>Monthly Data- Dec '23</vt:lpstr>
      <vt:lpstr>Monthly Data- Jan '24</vt:lpstr>
      <vt:lpstr>Monthly Data- Feb '24</vt:lpstr>
      <vt:lpstr>Monthly Data- March '24</vt:lpstr>
      <vt:lpstr>Monthly Data- April '24</vt:lpstr>
      <vt:lpstr>Monthly Data- May '24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Ballard, Caitlin</dc:creator>
  <cp:keywords/>
  <dc:description/>
  <cp:lastModifiedBy>Ballard, Caitlin</cp:lastModifiedBy>
  <cp:revision/>
  <dcterms:created xsi:type="dcterms:W3CDTF">2024-01-10T18:05:16Z</dcterms:created>
  <dcterms:modified xsi:type="dcterms:W3CDTF">2024-03-21T18:07:57Z</dcterms:modified>
  <cp:category/>
  <cp:contentStatus/>
</cp:coreProperties>
</file>